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на 2018 рік" sheetId="1" r:id="rId1"/>
  </sheets>
  <definedNames>
    <definedName name="_xlnm.Print_Area" localSheetId="0">'на 2018 рік'!$A$1:$G$29</definedName>
  </definedNames>
  <calcPr fullCalcOnLoad="1"/>
</workbook>
</file>

<file path=xl/sharedStrings.xml><?xml version="1.0" encoding="utf-8"?>
<sst xmlns="http://schemas.openxmlformats.org/spreadsheetml/2006/main" count="28" uniqueCount="28">
  <si>
    <t>Фінансування видатків обласного бюджету департаменту агропромислового розвитку за 2018 рік</t>
  </si>
  <si>
    <t>№ з/п</t>
  </si>
  <si>
    <t>Назва видатків</t>
  </si>
  <si>
    <t>профінансовано за 2010р.</t>
  </si>
  <si>
    <t>профінансовано за 2011 рік.</t>
  </si>
  <si>
    <t>Кредиторська заборгованість на 01.01.2012р.</t>
  </si>
  <si>
    <t>Передбачено коштів,  тис.грн.</t>
  </si>
  <si>
    <t>Профінансовано,  тис.грн.</t>
  </si>
  <si>
    <t>1.</t>
  </si>
  <si>
    <t>Комплексна програма розвитку агропромислового комплексу Рівненської області на 2018-2022 роки</t>
  </si>
  <si>
    <t>2.</t>
  </si>
  <si>
    <t xml:space="preserve">Програма підтримки фермерських господарств області на 2016-2020 роки </t>
  </si>
  <si>
    <t>надання кредитів фермерським господарствам загальний фонд</t>
  </si>
  <si>
    <t>надання кредитів фермерським господарствам спеціальний фонд</t>
  </si>
  <si>
    <t xml:space="preserve">   </t>
  </si>
  <si>
    <t>3.</t>
  </si>
  <si>
    <t xml:space="preserve">Обласна цільова програма індивідуального житлового будівництва у сільській місцевості "Власний дім" на 2016-2020 роки  </t>
  </si>
  <si>
    <t>надання кредитів забудовникам загальний фонд</t>
  </si>
  <si>
    <t>надання кредитів забудовникам спеціальний фонд</t>
  </si>
  <si>
    <t>4.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</si>
  <si>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загальний фонд</t>
  </si>
  <si>
    <t>5.</t>
  </si>
  <si>
    <t>Регіональна програма розвитку земельних відносин у Рівненській області на 2016-2020 роки спеціальний фонд</t>
  </si>
  <si>
    <t>6.</t>
  </si>
  <si>
    <t xml:space="preserve">Програма розвитку туризму в Рівненській області на 2016-2020 роки </t>
  </si>
  <si>
    <t>надання кредитів загальний фонд</t>
  </si>
  <si>
    <t>надання кредитів спеціальний фонд</t>
  </si>
  <si>
    <t xml:space="preserve">              ВСЬОГО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</si>
</sst>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8"/>
      <color indexed="12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80" zoomScaleSheetLayoutView="80" zoomScalePageLayoutView="0" workbookViewId="0" topLeftCell="A1">
      <selection activeCell="B6" sqref="B6:B11"/>
    </sheetView>
  </sheetViews>
  <sheetFormatPr defaultColWidth="9.00390625" defaultRowHeight="12.75"/>
  <cols>
    <col min="1" max="1" width="8.375" style="0" customWidth="1"/>
    <col min="2" max="2" width="92.00390625" style="0" customWidth="1"/>
    <col min="3" max="4" width="14.00390625" style="29" hidden="1" customWidth="1"/>
    <col min="5" max="5" width="22.625" style="29" hidden="1" customWidth="1"/>
    <col min="6" max="6" width="29.125" style="29" customWidth="1"/>
    <col min="7" max="7" width="40.125" style="29" customWidth="1"/>
    <col min="8" max="9" width="10.75390625" style="0" bestFit="1" customWidth="1"/>
  </cols>
  <sheetData>
    <row r="1" spans="1:7" ht="12.75" customHeight="1">
      <c r="A1" s="30" t="s">
        <v>0</v>
      </c>
      <c r="B1" s="31"/>
      <c r="C1" s="31"/>
      <c r="D1" s="31"/>
      <c r="E1" s="31"/>
      <c r="F1" s="31"/>
      <c r="G1" s="31"/>
    </row>
    <row r="2" spans="1:7" ht="31.5" customHeight="1">
      <c r="A2" s="31"/>
      <c r="B2" s="31"/>
      <c r="C2" s="31"/>
      <c r="D2" s="31"/>
      <c r="E2" s="31"/>
      <c r="F2" s="31"/>
      <c r="G2" s="31"/>
    </row>
    <row r="3" spans="1:7" ht="24" customHeight="1">
      <c r="A3" s="31"/>
      <c r="B3" s="31"/>
      <c r="C3" s="31"/>
      <c r="D3" s="31"/>
      <c r="E3" s="31"/>
      <c r="F3" s="31"/>
      <c r="G3" s="31"/>
    </row>
    <row r="4" spans="1:7" s="1" customFormat="1" ht="37.5" customHeight="1">
      <c r="A4" s="31"/>
      <c r="B4" s="31"/>
      <c r="C4" s="31"/>
      <c r="D4" s="31"/>
      <c r="E4" s="31"/>
      <c r="F4" s="31"/>
      <c r="G4" s="31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</row>
    <row r="7" spans="1:7" ht="12.75" customHeight="1">
      <c r="A7" s="32"/>
      <c r="B7" s="33"/>
      <c r="C7" s="33"/>
      <c r="D7" s="33"/>
      <c r="E7" s="33"/>
      <c r="F7" s="33"/>
      <c r="G7" s="33"/>
    </row>
    <row r="8" spans="1:7" ht="9" customHeight="1">
      <c r="A8" s="32"/>
      <c r="B8" s="33"/>
      <c r="C8" s="33"/>
      <c r="D8" s="33"/>
      <c r="E8" s="33"/>
      <c r="F8" s="33"/>
      <c r="G8" s="33"/>
    </row>
    <row r="9" spans="1:7" ht="12.75" customHeight="1" hidden="1">
      <c r="A9" s="32"/>
      <c r="B9" s="33"/>
      <c r="C9" s="33"/>
      <c r="D9" s="33"/>
      <c r="E9" s="33"/>
      <c r="F9" s="33"/>
      <c r="G9" s="33"/>
    </row>
    <row r="10" spans="1:7" ht="58.5" customHeight="1" hidden="1">
      <c r="A10" s="32"/>
      <c r="B10" s="33"/>
      <c r="C10" s="33"/>
      <c r="D10" s="5"/>
      <c r="E10" s="33"/>
      <c r="F10" s="33"/>
      <c r="G10" s="33"/>
    </row>
    <row r="11" spans="1:7" ht="12.75" customHeight="1" hidden="1">
      <c r="A11" s="32"/>
      <c r="B11" s="33"/>
      <c r="C11" s="5"/>
      <c r="D11" s="5"/>
      <c r="E11" s="5"/>
      <c r="F11" s="5"/>
      <c r="G11" s="5"/>
    </row>
    <row r="12" spans="1:7" ht="56.25" customHeight="1">
      <c r="A12" s="6" t="s">
        <v>8</v>
      </c>
      <c r="B12" s="7" t="s">
        <v>9</v>
      </c>
      <c r="C12" s="5"/>
      <c r="D12" s="5"/>
      <c r="E12" s="5"/>
      <c r="F12" s="8">
        <v>200</v>
      </c>
      <c r="G12" s="5">
        <v>197.7</v>
      </c>
    </row>
    <row r="13" spans="1:10" ht="51.75" customHeight="1">
      <c r="A13" s="34" t="s">
        <v>10</v>
      </c>
      <c r="B13" s="9" t="s">
        <v>11</v>
      </c>
      <c r="C13" s="10"/>
      <c r="D13" s="10"/>
      <c r="E13" s="10"/>
      <c r="F13" s="11">
        <f>F14+F15</f>
        <v>1400</v>
      </c>
      <c r="G13" s="11">
        <f>G14+G15</f>
        <v>1400</v>
      </c>
      <c r="J13" s="12"/>
    </row>
    <row r="14" spans="1:7" ht="47.25" customHeight="1">
      <c r="A14" s="35"/>
      <c r="B14" s="13" t="s">
        <v>12</v>
      </c>
      <c r="C14" s="14"/>
      <c r="D14" s="14"/>
      <c r="E14" s="14"/>
      <c r="F14" s="15">
        <v>600</v>
      </c>
      <c r="G14" s="15">
        <v>600</v>
      </c>
    </row>
    <row r="15" spans="1:11" ht="46.5" customHeight="1">
      <c r="A15" s="36"/>
      <c r="B15" s="13" t="s">
        <v>13</v>
      </c>
      <c r="C15" s="16"/>
      <c r="D15" s="15">
        <f>9.811+6.036+8</f>
        <v>23.847</v>
      </c>
      <c r="E15" s="15"/>
      <c r="F15" s="17">
        <v>800</v>
      </c>
      <c r="G15" s="17">
        <v>800</v>
      </c>
      <c r="H15" s="18"/>
      <c r="I15" s="18"/>
      <c r="K15" t="s">
        <v>14</v>
      </c>
    </row>
    <row r="16" spans="1:7" ht="84" customHeight="1">
      <c r="A16" s="34" t="s">
        <v>15</v>
      </c>
      <c r="B16" s="9" t="s">
        <v>16</v>
      </c>
      <c r="C16" s="19">
        <v>172</v>
      </c>
      <c r="D16" s="11">
        <f>142.38</f>
        <v>142.38</v>
      </c>
      <c r="E16" s="11">
        <f>60.318+27.908</f>
        <v>88.226</v>
      </c>
      <c r="F16" s="11">
        <f>F17+F18</f>
        <v>2550</v>
      </c>
      <c r="G16" s="11">
        <f>G17+G18</f>
        <v>2350</v>
      </c>
    </row>
    <row r="17" spans="1:7" ht="35.25" customHeight="1">
      <c r="A17" s="35"/>
      <c r="B17" s="13" t="s">
        <v>17</v>
      </c>
      <c r="C17" s="20"/>
      <c r="D17" s="21"/>
      <c r="E17" s="21"/>
      <c r="F17" s="15">
        <v>1950</v>
      </c>
      <c r="G17" s="15">
        <v>1950</v>
      </c>
    </row>
    <row r="18" spans="1:7" ht="37.5" customHeight="1">
      <c r="A18" s="35"/>
      <c r="B18" s="13" t="s">
        <v>18</v>
      </c>
      <c r="C18" s="16"/>
      <c r="D18" s="15"/>
      <c r="E18" s="15"/>
      <c r="F18" s="15">
        <v>600</v>
      </c>
      <c r="G18" s="15">
        <v>400</v>
      </c>
    </row>
    <row r="19" spans="1:7" s="22" customFormat="1" ht="69.75" customHeight="1" hidden="1">
      <c r="A19" s="35"/>
      <c r="B19" s="13"/>
      <c r="C19" s="19"/>
      <c r="D19" s="11"/>
      <c r="E19" s="11"/>
      <c r="F19" s="11"/>
      <c r="G19" s="11"/>
    </row>
    <row r="20" spans="1:7" s="22" customFormat="1" ht="37.5" customHeight="1" hidden="1">
      <c r="A20" s="35"/>
      <c r="B20" s="13"/>
      <c r="C20" s="13"/>
      <c r="D20" s="13"/>
      <c r="E20" s="13"/>
      <c r="F20" s="15"/>
      <c r="G20" s="15"/>
    </row>
    <row r="21" spans="1:7" s="22" customFormat="1" ht="31.5" customHeight="1" hidden="1">
      <c r="A21" s="35"/>
      <c r="B21" s="13"/>
      <c r="C21" s="13"/>
      <c r="D21" s="13"/>
      <c r="E21" s="13"/>
      <c r="F21" s="15"/>
      <c r="G21" s="15"/>
    </row>
    <row r="22" spans="1:7" ht="39.75" customHeight="1" hidden="1">
      <c r="A22" s="36"/>
      <c r="B22" s="13"/>
      <c r="C22" s="16"/>
      <c r="D22" s="15"/>
      <c r="E22" s="23"/>
      <c r="F22" s="15"/>
      <c r="G22" s="15"/>
    </row>
    <row r="23" spans="1:7" ht="100.5" customHeight="1">
      <c r="A23" s="24" t="s">
        <v>19</v>
      </c>
      <c r="B23" s="9" t="s">
        <v>20</v>
      </c>
      <c r="C23" s="16"/>
      <c r="D23" s="15"/>
      <c r="E23" s="23"/>
      <c r="F23" s="11">
        <v>700</v>
      </c>
      <c r="G23" s="11">
        <v>700</v>
      </c>
    </row>
    <row r="24" spans="1:7" ht="60.75" customHeight="1">
      <c r="A24" s="25" t="s">
        <v>21</v>
      </c>
      <c r="B24" s="9" t="s">
        <v>22</v>
      </c>
      <c r="C24" s="19">
        <v>247.2</v>
      </c>
      <c r="D24" s="11">
        <f>245.38+46.4</f>
        <v>291.78</v>
      </c>
      <c r="E24" s="11"/>
      <c r="F24" s="11">
        <v>1191.4</v>
      </c>
      <c r="G24" s="11">
        <v>663.8</v>
      </c>
    </row>
    <row r="25" spans="1:7" ht="63" customHeight="1">
      <c r="A25" s="25" t="s">
        <v>23</v>
      </c>
      <c r="B25" s="9" t="s">
        <v>24</v>
      </c>
      <c r="C25" s="19"/>
      <c r="D25" s="11"/>
      <c r="E25" s="11"/>
      <c r="F25" s="11">
        <f>F26+F27</f>
        <v>250</v>
      </c>
      <c r="G25" s="11">
        <f>G26+G27</f>
        <v>167</v>
      </c>
    </row>
    <row r="26" spans="1:7" ht="36.75" customHeight="1">
      <c r="A26" s="37"/>
      <c r="B26" s="13" t="s">
        <v>25</v>
      </c>
      <c r="C26" s="16"/>
      <c r="D26" s="15"/>
      <c r="E26" s="15"/>
      <c r="F26" s="15">
        <v>150</v>
      </c>
      <c r="G26" s="15">
        <v>150</v>
      </c>
    </row>
    <row r="27" spans="1:7" ht="37.5" customHeight="1">
      <c r="A27" s="38"/>
      <c r="B27" s="13" t="s">
        <v>26</v>
      </c>
      <c r="C27" s="16"/>
      <c r="D27" s="15"/>
      <c r="E27" s="15"/>
      <c r="F27" s="15">
        <v>100</v>
      </c>
      <c r="G27" s="15">
        <v>17</v>
      </c>
    </row>
    <row r="28" spans="1:7" ht="43.5" customHeight="1">
      <c r="A28" s="39" t="s">
        <v>27</v>
      </c>
      <c r="B28" s="40"/>
      <c r="C28" s="19">
        <f>SUM(C15:C24)</f>
        <v>419.2</v>
      </c>
      <c r="D28" s="19">
        <f>SUM(D15:D24)</f>
        <v>458.00699999999995</v>
      </c>
      <c r="E28" s="11">
        <f>SUM(E15:E28)</f>
        <v>520533.40000006073</v>
      </c>
      <c r="F28" s="11">
        <f>F13+F16+F24+F25+F12+F23</f>
        <v>6291.4</v>
      </c>
      <c r="G28" s="11">
        <f>G13+G16+G24+G25+G12+G23</f>
        <v>5478.5</v>
      </c>
    </row>
    <row r="29" spans="1:7" ht="71.25" customHeight="1">
      <c r="A29" s="41"/>
      <c r="B29" s="41"/>
      <c r="C29" s="26"/>
      <c r="D29" s="26"/>
      <c r="E29" s="26"/>
      <c r="F29" s="26"/>
      <c r="G29" s="27"/>
    </row>
    <row r="31" spans="1:11" s="29" customFormat="1" ht="15.75">
      <c r="A31"/>
      <c r="B31" s="28"/>
      <c r="H31"/>
      <c r="I31"/>
      <c r="J31"/>
      <c r="K31"/>
    </row>
  </sheetData>
  <sheetProtection/>
  <mergeCells count="13">
    <mergeCell ref="A13:A15"/>
    <mergeCell ref="A16:A22"/>
    <mergeCell ref="A26:A27"/>
    <mergeCell ref="A28:B28"/>
    <mergeCell ref="A29:B29"/>
    <mergeCell ref="A1:G4"/>
    <mergeCell ref="A6:A11"/>
    <mergeCell ref="B6:B11"/>
    <mergeCell ref="C6:C10"/>
    <mergeCell ref="D6:D9"/>
    <mergeCell ref="E6:E10"/>
    <mergeCell ref="F6:F10"/>
    <mergeCell ref="G6:G10"/>
  </mergeCells>
  <printOptions/>
  <pageMargins left="1.48" right="0.2" top="0.97" bottom="0.23" header="0.82" footer="0.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rezerv</dc:creator>
  <cp:keywords/>
  <dc:description/>
  <cp:lastModifiedBy>-</cp:lastModifiedBy>
  <cp:lastPrinted>2019-05-02T07:15:20Z</cp:lastPrinted>
  <dcterms:created xsi:type="dcterms:W3CDTF">2019-05-02T07:13:01Z</dcterms:created>
  <dcterms:modified xsi:type="dcterms:W3CDTF">2019-05-03T11:25:39Z</dcterms:modified>
  <cp:category/>
  <cp:version/>
  <cp:contentType/>
  <cp:contentStatus/>
</cp:coreProperties>
</file>