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9995" windowHeight="9210" activeTab="0"/>
  </bookViews>
  <sheets>
    <sheet name="на 2018 рік" sheetId="1" r:id="rId1"/>
  </sheets>
  <definedNames>
    <definedName name="_xlnm.Print_Area" localSheetId="0">'на 2018 рік'!$A$1:$F$30</definedName>
  </definedNames>
  <calcPr fullCalcOnLoad="1"/>
</workbook>
</file>

<file path=xl/sharedStrings.xml><?xml version="1.0" encoding="utf-8"?>
<sst xmlns="http://schemas.openxmlformats.org/spreadsheetml/2006/main" count="26" uniqueCount="26">
  <si>
    <t>профінансовано за 2010р.</t>
  </si>
  <si>
    <t>профінансовано за 2011 рік.</t>
  </si>
  <si>
    <t>Кредиторська заборгованість на 01.01.2012р.</t>
  </si>
  <si>
    <t>1.</t>
  </si>
  <si>
    <t>2.</t>
  </si>
  <si>
    <t>3.</t>
  </si>
  <si>
    <t>4.</t>
  </si>
  <si>
    <t xml:space="preserve">   </t>
  </si>
  <si>
    <t xml:space="preserve">              ВСЬОГО</t>
  </si>
  <si>
    <t>№ з/п</t>
  </si>
  <si>
    <t>Назва видатків</t>
  </si>
  <si>
    <t>Передбачено коштів,  тис.грн.</t>
  </si>
  <si>
    <t>надання кредитів фермерським господарствам загальний фонд</t>
  </si>
  <si>
    <t>надання кредитів фермерським господарствам спеціальний фонд</t>
  </si>
  <si>
    <t>надання кредитів забудовникам загальний фонд</t>
  </si>
  <si>
    <t>надання кредитів забудовникам спеціальний фонд</t>
  </si>
  <si>
    <t>Регіональна програма розвитку земельних відносин у Рівненській області на 2016-2020 роки спеціальний фонд</t>
  </si>
  <si>
    <t>надання кредитів загальний фонд</t>
  </si>
  <si>
    <t>надання кредитів спеціальний фонд</t>
  </si>
  <si>
    <t xml:space="preserve">Програма підтримки фермерських господарств області на 2016-2020 роки </t>
  </si>
  <si>
    <t xml:space="preserve">Обласна цільова програма індивідуального житлового будівництва у сільській місцевості "Власний дім" на 2016-2020 роки  </t>
  </si>
  <si>
    <t>Витрати, пов'язані з наданням та обслуговуванням пільгових довгострокових кредитів, наданих громадянам на будівництво/реконструкцію/придбання житла, загальний фонд</t>
  </si>
  <si>
    <t xml:space="preserve">Охорона та раціональне використання природних ресурсів </t>
  </si>
  <si>
    <t xml:space="preserve">Здійснення заходів із землеустрою </t>
  </si>
  <si>
    <t xml:space="preserve">Програма розвитку туризму в Рівненській області на 2016-2020 роки </t>
  </si>
  <si>
    <t>Кошторисні призначення обласного бюджету на 2018 рік</t>
  </si>
</sst>
</file>

<file path=xl/styles.xml><?xml version="1.0" encoding="utf-8"?>
<styleSheet xmlns="http://schemas.openxmlformats.org/spreadsheetml/2006/main">
  <numFmts count="2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</numFmts>
  <fonts count="16">
    <font>
      <sz val="10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8"/>
      <name val="Arial Cyr"/>
      <family val="0"/>
    </font>
    <font>
      <b/>
      <sz val="18"/>
      <name val="Times New Roman"/>
      <family val="1"/>
    </font>
    <font>
      <sz val="1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6"/>
      <name val="Times New Roman"/>
      <family val="1"/>
    </font>
    <font>
      <sz val="18"/>
      <color indexed="8"/>
      <name val="Times New Roman"/>
      <family val="1"/>
    </font>
    <font>
      <sz val="18"/>
      <name val="Arial Cyr"/>
      <family val="0"/>
    </font>
    <font>
      <sz val="18"/>
      <color indexed="12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24"/>
      <name val="Times New Roman"/>
      <family val="1"/>
    </font>
    <font>
      <b/>
      <sz val="18"/>
      <color indexed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5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wrapText="1"/>
    </xf>
    <xf numFmtId="0" fontId="10" fillId="0" borderId="0" xfId="0" applyFont="1" applyAlignment="1">
      <alignment/>
    </xf>
    <xf numFmtId="0" fontId="9" fillId="0" borderId="2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center" vertical="center"/>
    </xf>
    <xf numFmtId="176" fontId="5" fillId="2" borderId="1" xfId="0" applyNumberFormat="1" applyFont="1" applyFill="1" applyBorder="1" applyAlignment="1">
      <alignment horizontal="center" vertical="center" wrapText="1"/>
    </xf>
    <xf numFmtId="177" fontId="5" fillId="2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0" fontId="0" fillId="3" borderId="0" xfId="0" applyFill="1" applyAlignment="1">
      <alignment/>
    </xf>
    <xf numFmtId="177" fontId="11" fillId="0" borderId="1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wrapText="1"/>
    </xf>
    <xf numFmtId="0" fontId="12" fillId="0" borderId="0" xfId="0" applyFont="1" applyBorder="1" applyAlignment="1">
      <alignment horizontal="center" wrapText="1"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tabSelected="1" view="pageBreakPreview" zoomScale="80" zoomScaleSheetLayoutView="80" workbookViewId="0" topLeftCell="A12">
      <selection activeCell="B23" sqref="B23"/>
    </sheetView>
  </sheetViews>
  <sheetFormatPr defaultColWidth="9.00390625" defaultRowHeight="12.75"/>
  <cols>
    <col min="1" max="1" width="8.375" style="0" customWidth="1"/>
    <col min="2" max="2" width="92.00390625" style="0" customWidth="1"/>
    <col min="3" max="4" width="14.00390625" style="22" hidden="1" customWidth="1"/>
    <col min="5" max="5" width="22.625" style="22" hidden="1" customWidth="1"/>
    <col min="6" max="6" width="40.125" style="22" customWidth="1"/>
    <col min="7" max="8" width="10.75390625" style="0" bestFit="1" customWidth="1"/>
  </cols>
  <sheetData>
    <row r="1" spans="1:6" ht="12.75" customHeight="1">
      <c r="A1" s="27" t="s">
        <v>25</v>
      </c>
      <c r="B1" s="28"/>
      <c r="C1" s="28"/>
      <c r="D1" s="28"/>
      <c r="E1" s="28"/>
      <c r="F1" s="28"/>
    </row>
    <row r="2" spans="1:6" ht="31.5" customHeight="1">
      <c r="A2" s="28"/>
      <c r="B2" s="28"/>
      <c r="C2" s="28"/>
      <c r="D2" s="28"/>
      <c r="E2" s="28"/>
      <c r="F2" s="28"/>
    </row>
    <row r="3" spans="1:6" ht="24" customHeight="1">
      <c r="A3" s="28"/>
      <c r="B3" s="28"/>
      <c r="C3" s="28"/>
      <c r="D3" s="28"/>
      <c r="E3" s="28"/>
      <c r="F3" s="28"/>
    </row>
    <row r="4" spans="1:6" s="1" customFormat="1" ht="37.5" customHeight="1">
      <c r="A4" s="28"/>
      <c r="B4" s="28"/>
      <c r="C4" s="28"/>
      <c r="D4" s="28"/>
      <c r="E4" s="28"/>
      <c r="F4" s="28"/>
    </row>
    <row r="5" spans="1:6" ht="15.75" customHeight="1">
      <c r="A5" s="2"/>
      <c r="B5" s="2"/>
      <c r="C5" s="3"/>
      <c r="D5" s="3"/>
      <c r="E5" s="4"/>
      <c r="F5" s="4"/>
    </row>
    <row r="6" spans="1:6" ht="31.5" customHeight="1">
      <c r="A6" s="33" t="s">
        <v>9</v>
      </c>
      <c r="B6" s="29" t="s">
        <v>10</v>
      </c>
      <c r="C6" s="29" t="s">
        <v>0</v>
      </c>
      <c r="D6" s="29" t="s">
        <v>1</v>
      </c>
      <c r="E6" s="29" t="s">
        <v>2</v>
      </c>
      <c r="F6" s="29" t="s">
        <v>11</v>
      </c>
    </row>
    <row r="7" spans="1:6" ht="12.75" customHeight="1">
      <c r="A7" s="33"/>
      <c r="B7" s="29"/>
      <c r="C7" s="29"/>
      <c r="D7" s="29"/>
      <c r="E7" s="29"/>
      <c r="F7" s="29"/>
    </row>
    <row r="8" spans="1:6" ht="9" customHeight="1">
      <c r="A8" s="33"/>
      <c r="B8" s="29"/>
      <c r="C8" s="29"/>
      <c r="D8" s="29"/>
      <c r="E8" s="29"/>
      <c r="F8" s="29"/>
    </row>
    <row r="9" spans="1:6" ht="12.75" customHeight="1" hidden="1">
      <c r="A9" s="33"/>
      <c r="B9" s="29"/>
      <c r="C9" s="29"/>
      <c r="D9" s="29"/>
      <c r="E9" s="29"/>
      <c r="F9" s="29"/>
    </row>
    <row r="10" spans="1:6" ht="58.5" customHeight="1" hidden="1">
      <c r="A10" s="33"/>
      <c r="B10" s="29"/>
      <c r="C10" s="29"/>
      <c r="D10" s="23"/>
      <c r="E10" s="29"/>
      <c r="F10" s="29"/>
    </row>
    <row r="11" spans="1:6" ht="12.75" customHeight="1" hidden="1">
      <c r="A11" s="33"/>
      <c r="B11" s="29"/>
      <c r="C11" s="23"/>
      <c r="D11" s="23"/>
      <c r="E11" s="23"/>
      <c r="F11" s="23"/>
    </row>
    <row r="12" spans="1:9" ht="51.75" customHeight="1">
      <c r="A12" s="34" t="s">
        <v>3</v>
      </c>
      <c r="B12" s="24" t="s">
        <v>19</v>
      </c>
      <c r="C12" s="7"/>
      <c r="D12" s="7"/>
      <c r="E12" s="7"/>
      <c r="F12" s="16">
        <f>F13+F14</f>
        <v>1400</v>
      </c>
      <c r="I12" s="8"/>
    </row>
    <row r="13" spans="1:6" ht="47.25" customHeight="1">
      <c r="A13" s="35"/>
      <c r="B13" s="6" t="s">
        <v>12</v>
      </c>
      <c r="C13" s="5"/>
      <c r="D13" s="5"/>
      <c r="E13" s="5"/>
      <c r="F13" s="11">
        <v>600</v>
      </c>
    </row>
    <row r="14" spans="1:10" ht="46.5" customHeight="1">
      <c r="A14" s="36"/>
      <c r="B14" s="6" t="s">
        <v>13</v>
      </c>
      <c r="C14" s="10"/>
      <c r="D14" s="11">
        <f>9.811+6.036+8</f>
        <v>23.847</v>
      </c>
      <c r="E14" s="11"/>
      <c r="F14" s="26">
        <v>800</v>
      </c>
      <c r="G14" s="12"/>
      <c r="H14" s="12"/>
      <c r="J14" t="s">
        <v>7</v>
      </c>
    </row>
    <row r="15" spans="1:6" ht="84" customHeight="1">
      <c r="A15" s="34" t="s">
        <v>4</v>
      </c>
      <c r="B15" s="24" t="s">
        <v>20</v>
      </c>
      <c r="C15" s="15">
        <v>172</v>
      </c>
      <c r="D15" s="16">
        <f>142.38</f>
        <v>142.38</v>
      </c>
      <c r="E15" s="16">
        <f>60.318+27.908</f>
        <v>88.226</v>
      </c>
      <c r="F15" s="16">
        <f>F16+F17+F22</f>
        <v>3000</v>
      </c>
    </row>
    <row r="16" spans="1:6" ht="35.25" customHeight="1">
      <c r="A16" s="35"/>
      <c r="B16" s="6" t="s">
        <v>14</v>
      </c>
      <c r="C16" s="13"/>
      <c r="D16" s="14"/>
      <c r="E16" s="14"/>
      <c r="F16" s="11">
        <v>1950</v>
      </c>
    </row>
    <row r="17" spans="1:6" ht="37.5" customHeight="1">
      <c r="A17" s="35"/>
      <c r="B17" s="6" t="s">
        <v>15</v>
      </c>
      <c r="C17" s="10"/>
      <c r="D17" s="11"/>
      <c r="E17" s="11"/>
      <c r="F17" s="11">
        <v>600</v>
      </c>
    </row>
    <row r="18" spans="1:6" s="17" customFormat="1" ht="69.75" customHeight="1" hidden="1">
      <c r="A18" s="35"/>
      <c r="B18" s="6"/>
      <c r="C18" s="15"/>
      <c r="D18" s="16"/>
      <c r="E18" s="16"/>
      <c r="F18" s="16"/>
    </row>
    <row r="19" spans="1:6" s="17" customFormat="1" ht="37.5" customHeight="1" hidden="1">
      <c r="A19" s="35"/>
      <c r="B19" s="6"/>
      <c r="C19" s="6"/>
      <c r="D19" s="6"/>
      <c r="E19" s="6"/>
      <c r="F19" s="11"/>
    </row>
    <row r="20" spans="1:6" s="17" customFormat="1" ht="31.5" customHeight="1" hidden="1">
      <c r="A20" s="35"/>
      <c r="B20" s="6"/>
      <c r="C20" s="6"/>
      <c r="D20" s="6"/>
      <c r="E20" s="6"/>
      <c r="F20" s="11"/>
    </row>
    <row r="21" spans="1:6" ht="39.75" customHeight="1" hidden="1">
      <c r="A21" s="36"/>
      <c r="B21" s="6"/>
      <c r="C21" s="10"/>
      <c r="D21" s="11"/>
      <c r="E21" s="18"/>
      <c r="F21" s="11"/>
    </row>
    <row r="22" spans="1:6" ht="100.5" customHeight="1">
      <c r="A22" s="9"/>
      <c r="B22" s="24" t="s">
        <v>21</v>
      </c>
      <c r="C22" s="10"/>
      <c r="D22" s="11"/>
      <c r="E22" s="18"/>
      <c r="F22" s="16">
        <v>450</v>
      </c>
    </row>
    <row r="23" spans="1:6" ht="60.75" customHeight="1">
      <c r="A23" s="25" t="s">
        <v>5</v>
      </c>
      <c r="B23" s="24" t="s">
        <v>16</v>
      </c>
      <c r="C23" s="15">
        <v>247.2</v>
      </c>
      <c r="D23" s="16">
        <f>245.38+46.4</f>
        <v>291.78</v>
      </c>
      <c r="E23" s="16"/>
      <c r="F23" s="16">
        <f>F24+F25</f>
        <v>1191.4</v>
      </c>
    </row>
    <row r="24" spans="1:6" ht="58.5" customHeight="1">
      <c r="A24" s="25"/>
      <c r="B24" s="6" t="s">
        <v>22</v>
      </c>
      <c r="C24" s="10"/>
      <c r="D24" s="11"/>
      <c r="E24" s="11"/>
      <c r="F24" s="11">
        <v>575</v>
      </c>
    </row>
    <row r="25" spans="1:6" ht="48" customHeight="1">
      <c r="A25" s="25"/>
      <c r="B25" s="6" t="s">
        <v>23</v>
      </c>
      <c r="C25" s="10"/>
      <c r="D25" s="11"/>
      <c r="E25" s="11"/>
      <c r="F25" s="11">
        <v>616.4</v>
      </c>
    </row>
    <row r="26" spans="1:6" ht="63" customHeight="1">
      <c r="A26" s="25" t="s">
        <v>6</v>
      </c>
      <c r="B26" s="24" t="s">
        <v>24</v>
      </c>
      <c r="C26" s="15"/>
      <c r="D26" s="16"/>
      <c r="E26" s="16"/>
      <c r="F26" s="16">
        <f>F27+F28</f>
        <v>250</v>
      </c>
    </row>
    <row r="27" spans="1:6" ht="36.75" customHeight="1">
      <c r="A27" s="37"/>
      <c r="B27" s="6" t="s">
        <v>17</v>
      </c>
      <c r="C27" s="10"/>
      <c r="D27" s="11"/>
      <c r="E27" s="11"/>
      <c r="F27" s="11">
        <v>150</v>
      </c>
    </row>
    <row r="28" spans="1:6" ht="37.5" customHeight="1">
      <c r="A28" s="38"/>
      <c r="B28" s="6" t="s">
        <v>18</v>
      </c>
      <c r="C28" s="10"/>
      <c r="D28" s="11"/>
      <c r="E28" s="11"/>
      <c r="F28" s="11">
        <v>100</v>
      </c>
    </row>
    <row r="29" spans="1:6" ht="43.5" customHeight="1">
      <c r="A29" s="31" t="s">
        <v>8</v>
      </c>
      <c r="B29" s="32"/>
      <c r="C29" s="15">
        <f>SUM(C14:C23)</f>
        <v>419.2</v>
      </c>
      <c r="D29" s="15">
        <f>SUM(D14:D23)</f>
        <v>458.00699999999995</v>
      </c>
      <c r="E29" s="16">
        <f>SUM(E14:E29)</f>
        <v>520533.40000006073</v>
      </c>
      <c r="F29" s="16">
        <f>F12+F15+F23+F26</f>
        <v>5841.4</v>
      </c>
    </row>
    <row r="30" spans="1:6" ht="71.25" customHeight="1">
      <c r="A30" s="30"/>
      <c r="B30" s="30"/>
      <c r="C30" s="19"/>
      <c r="D30" s="19"/>
      <c r="E30" s="19"/>
      <c r="F30" s="20"/>
    </row>
    <row r="32" ht="15.75">
      <c r="B32" s="21"/>
    </row>
  </sheetData>
  <mergeCells count="12">
    <mergeCell ref="A12:A14"/>
    <mergeCell ref="A27:A28"/>
    <mergeCell ref="A1:F4"/>
    <mergeCell ref="F6:F10"/>
    <mergeCell ref="E6:E10"/>
    <mergeCell ref="A30:B30"/>
    <mergeCell ref="A29:B29"/>
    <mergeCell ref="C6:C10"/>
    <mergeCell ref="D6:D9"/>
    <mergeCell ref="A6:A11"/>
    <mergeCell ref="B6:B11"/>
    <mergeCell ref="A15:A21"/>
  </mergeCells>
  <printOptions/>
  <pageMargins left="1.48" right="0.2" top="0.97" bottom="0.23" header="0.82" footer="0.2"/>
  <pageSetup fitToHeight="1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2018-04-27T06:30:36Z</cp:lastPrinted>
  <dcterms:created xsi:type="dcterms:W3CDTF">2017-05-23T11:27:17Z</dcterms:created>
  <dcterms:modified xsi:type="dcterms:W3CDTF">2018-04-27T06:37:46Z</dcterms:modified>
  <cp:category/>
  <cp:version/>
  <cp:contentType/>
  <cp:contentStatus/>
</cp:coreProperties>
</file>